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ss\Desktop\PAGINA WEB FEMLLUM\PROYECTO PAGINA FEMLLUM\pag_fotos\html\img\TermowarSh\"/>
    </mc:Choice>
  </mc:AlternateContent>
  <xr:revisionPtr revIDLastSave="0" documentId="13_ncr:1_{EE9E1E6D-4DE8-4149-A390-446B6BFD6297}" xr6:coauthVersionLast="31" xr6:coauthVersionMax="31" xr10:uidLastSave="{00000000-0000-0000-0000-000000000000}"/>
  <bookViews>
    <workbookView xWindow="0" yWindow="0" windowWidth="28800" windowHeight="12225" xr2:uid="{0358C823-1A06-4DFC-AFDA-E8C79CB22E57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D19" i="1" l="1"/>
  <c r="D21" i="1"/>
  <c r="D20" i="1"/>
  <c r="D22" i="1"/>
  <c r="D24" i="1"/>
  <c r="D26" i="1"/>
  <c r="D25" i="1"/>
  <c r="D23" i="1"/>
</calcChain>
</file>

<file path=xl/sharedStrings.xml><?xml version="1.0" encoding="utf-8"?>
<sst xmlns="http://schemas.openxmlformats.org/spreadsheetml/2006/main" count="15" uniqueCount="15">
  <si>
    <t>Cálculo de ahorro utilizando Termo Wash</t>
  </si>
  <si>
    <t xml:space="preserve">Caudal  del grifo lavando manualmente.  litros/ minuto </t>
  </si>
  <si>
    <t>Tiempo/min</t>
  </si>
  <si>
    <t>precio gas/l. (calentar agua)</t>
  </si>
  <si>
    <t>precio agua/l.</t>
  </si>
  <si>
    <t>días</t>
  </si>
  <si>
    <t>Horas de limpieza lavando manualmente</t>
  </si>
  <si>
    <t>coste agua</t>
  </si>
  <si>
    <t>coste gas</t>
  </si>
  <si>
    <t>Total ahorro anual</t>
  </si>
  <si>
    <t>Notas:</t>
  </si>
  <si>
    <t>En este cálculo de gastos no están incluidas las horas que el personal emplea lavando a mano.</t>
  </si>
  <si>
    <t>Precio de 1 litro de agua tomado del 2º tramo y consumo mensual de 7-9 m³</t>
  </si>
  <si>
    <t>Precio para calentar 1 litro de agua con Gas Natural Tarifa 3.2</t>
  </si>
  <si>
    <t>Las tarifas de agua y gas que se reflejan son en base a precios del 2018 en Barcelona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</si>
</sst>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termowash.com/images/TW6_2.jpg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809625</xdr:colOff>
      <xdr:row>13</xdr:row>
      <xdr:rowOff>133350</xdr:rowOff>
    </xdr:to>
    <xdr:pic>
      <xdr:nvPicPr>
        <xdr:cNvPr id="2" name="il_fi" descr="http://termowash.com/images/TW6_2.jpg">
          <a:extLst>
            <a:ext uri="{FF2B5EF4-FFF2-40B4-BE49-F238E27FC236}">
              <a16:creationId xmlns:a16="http://schemas.microsoft.com/office/drawing/2014/main" id="{04452113-705C-4BA7-9A37-0FE0B1AE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401050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27050</xdr:rowOff>
    </xdr:from>
    <xdr:to>
      <xdr:col>0</xdr:col>
      <xdr:colOff>1009650</xdr:colOff>
      <xdr:row>13</xdr:row>
      <xdr:rowOff>419099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029AE0-C738-4186-A5FB-608754A2E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03550"/>
          <a:ext cx="933450" cy="39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86CB-3A3B-4886-A0FA-EEE18638F154}">
  <sheetPr>
    <pageSetUpPr fitToPage="1"/>
  </sheetPr>
  <dimension ref="A1:E37"/>
  <sheetViews>
    <sheetView showGridLines="0" tabSelected="1" view="pageLayout" zoomScaleNormal="100" workbookViewId="0">
      <selection activeCell="F7" sqref="F7"/>
    </sheetView>
  </sheetViews>
  <sheetFormatPr baseColWidth="10" defaultRowHeight="15" x14ac:dyDescent="0.25"/>
  <cols>
    <col min="1" max="1" width="47.140625" style="2" customWidth="1"/>
    <col min="2" max="2" width="15.28515625" style="2" customWidth="1"/>
    <col min="3" max="3" width="26.7109375" style="2" customWidth="1"/>
    <col min="4" max="4" width="17" style="2" customWidth="1"/>
    <col min="5" max="16384" width="11.42578125" style="2"/>
  </cols>
  <sheetData>
    <row r="1" spans="1:5" x14ac:dyDescent="0.25">
      <c r="A1" s="3">
        <v>33</v>
      </c>
      <c r="B1" s="4"/>
      <c r="C1" s="4"/>
      <c r="D1" s="4"/>
      <c r="E1" s="5"/>
    </row>
    <row r="2" spans="1:5" x14ac:dyDescent="0.25">
      <c r="A2" s="6"/>
      <c r="B2" s="7"/>
      <c r="C2" s="7"/>
      <c r="D2" s="7"/>
      <c r="E2" s="8"/>
    </row>
    <row r="3" spans="1:5" x14ac:dyDescent="0.25">
      <c r="A3" s="6"/>
      <c r="B3" s="7"/>
      <c r="C3" s="7"/>
      <c r="D3" s="7"/>
      <c r="E3" s="8"/>
    </row>
    <row r="4" spans="1:5" x14ac:dyDescent="0.25">
      <c r="A4" s="6"/>
      <c r="B4" s="7"/>
      <c r="C4" s="7"/>
      <c r="D4" s="7"/>
      <c r="E4" s="8"/>
    </row>
    <row r="5" spans="1:5" x14ac:dyDescent="0.25">
      <c r="A5" s="6"/>
      <c r="B5" s="7"/>
      <c r="C5" s="7"/>
      <c r="D5" s="7"/>
      <c r="E5" s="8"/>
    </row>
    <row r="6" spans="1:5" x14ac:dyDescent="0.25">
      <c r="A6" s="6"/>
      <c r="B6" s="7"/>
      <c r="C6" s="7"/>
      <c r="D6" s="7"/>
      <c r="E6" s="8"/>
    </row>
    <row r="7" spans="1:5" x14ac:dyDescent="0.25">
      <c r="A7" s="6"/>
      <c r="B7" s="7"/>
      <c r="C7" s="7"/>
      <c r="D7" s="7"/>
      <c r="E7" s="8"/>
    </row>
    <row r="8" spans="1:5" x14ac:dyDescent="0.25">
      <c r="A8" s="6"/>
      <c r="B8" s="7"/>
      <c r="C8" s="7"/>
      <c r="D8" s="7"/>
      <c r="E8" s="8"/>
    </row>
    <row r="9" spans="1:5" x14ac:dyDescent="0.25">
      <c r="A9" s="6"/>
      <c r="B9" s="7"/>
      <c r="C9" s="7"/>
      <c r="D9" s="7"/>
      <c r="E9" s="8"/>
    </row>
    <row r="10" spans="1:5" x14ac:dyDescent="0.25">
      <c r="A10" s="6"/>
      <c r="B10" s="7"/>
      <c r="C10" s="7"/>
      <c r="D10" s="7"/>
      <c r="E10" s="8"/>
    </row>
    <row r="11" spans="1:5" x14ac:dyDescent="0.25">
      <c r="A11" s="6"/>
      <c r="B11" s="7"/>
      <c r="C11" s="7"/>
      <c r="D11" s="7"/>
      <c r="E11" s="8"/>
    </row>
    <row r="12" spans="1:5" x14ac:dyDescent="0.25">
      <c r="A12" s="6"/>
      <c r="B12" s="7"/>
      <c r="C12" s="7"/>
      <c r="D12" s="7"/>
      <c r="E12" s="8"/>
    </row>
    <row r="13" spans="1:5" x14ac:dyDescent="0.25">
      <c r="A13" s="6"/>
      <c r="B13" s="7"/>
      <c r="C13" s="7"/>
      <c r="D13" s="7"/>
      <c r="E13" s="8"/>
    </row>
    <row r="14" spans="1:5" ht="36" customHeight="1" x14ac:dyDescent="0.25">
      <c r="A14" s="39" t="s">
        <v>0</v>
      </c>
      <c r="B14" s="40"/>
      <c r="C14" s="40"/>
      <c r="D14" s="40"/>
      <c r="E14" s="41"/>
    </row>
    <row r="15" spans="1:5" x14ac:dyDescent="0.25">
      <c r="A15" s="16" t="s">
        <v>1</v>
      </c>
      <c r="B15" s="17" t="s">
        <v>2</v>
      </c>
      <c r="C15" s="17" t="s">
        <v>3</v>
      </c>
      <c r="D15" s="17" t="s">
        <v>4</v>
      </c>
      <c r="E15" s="18" t="s">
        <v>5</v>
      </c>
    </row>
    <row r="16" spans="1:5" x14ac:dyDescent="0.25">
      <c r="A16" s="13">
        <v>15</v>
      </c>
      <c r="B16" s="14">
        <v>60</v>
      </c>
      <c r="C16" s="14">
        <v>3.7477999999999999E-3</v>
      </c>
      <c r="D16" s="14">
        <v>1.2378999999999999E-3</v>
      </c>
      <c r="E16" s="15">
        <v>365</v>
      </c>
    </row>
    <row r="17" spans="1:5" ht="28.5" customHeight="1" x14ac:dyDescent="0.25">
      <c r="A17" s="42"/>
      <c r="B17" s="43"/>
      <c r="C17" s="43"/>
      <c r="D17" s="43"/>
      <c r="E17" s="44"/>
    </row>
    <row r="18" spans="1:5" x14ac:dyDescent="0.25">
      <c r="A18" s="16" t="s">
        <v>6</v>
      </c>
      <c r="B18" s="17" t="s">
        <v>7</v>
      </c>
      <c r="C18" s="17" t="s">
        <v>8</v>
      </c>
      <c r="D18" s="45" t="s">
        <v>9</v>
      </c>
      <c r="E18" s="46"/>
    </row>
    <row r="19" spans="1:5" x14ac:dyDescent="0.25">
      <c r="A19" s="1">
        <v>1</v>
      </c>
      <c r="B19" s="9">
        <f>A16*B16*D16*E16</f>
        <v>406.65015</v>
      </c>
      <c r="C19" s="9">
        <f>A16*B16*C16*E16</f>
        <v>1231.1523</v>
      </c>
      <c r="D19" s="37">
        <f t="shared" ref="D19:D26" si="0">B19+C19</f>
        <v>1637.8024499999999</v>
      </c>
      <c r="E19" s="38"/>
    </row>
    <row r="20" spans="1:5" x14ac:dyDescent="0.25">
      <c r="A20" s="1">
        <v>2</v>
      </c>
      <c r="B20" s="9">
        <f>A16*B16*D16*A20*E16</f>
        <v>813.30029999999999</v>
      </c>
      <c r="C20" s="9">
        <f>A16*B16*C16*A20*E16</f>
        <v>2462.3045999999999</v>
      </c>
      <c r="D20" s="37">
        <f t="shared" si="0"/>
        <v>3275.6048999999998</v>
      </c>
      <c r="E20" s="38"/>
    </row>
    <row r="21" spans="1:5" x14ac:dyDescent="0.25">
      <c r="A21" s="1">
        <v>3</v>
      </c>
      <c r="B21" s="9">
        <f>A16*B16*D16*A21*E16</f>
        <v>1219.9504499999998</v>
      </c>
      <c r="C21" s="9">
        <f>A16*B16*C16*A21*E16</f>
        <v>3693.4568999999997</v>
      </c>
      <c r="D21" s="37">
        <f t="shared" si="0"/>
        <v>4913.4073499999995</v>
      </c>
      <c r="E21" s="38"/>
    </row>
    <row r="22" spans="1:5" x14ac:dyDescent="0.25">
      <c r="A22" s="1">
        <v>4</v>
      </c>
      <c r="B22" s="9">
        <f>A16*B16*D16*A22*E16</f>
        <v>1626.6006</v>
      </c>
      <c r="C22" s="9">
        <f>A16*B16*C16*A22*E16</f>
        <v>4924.6091999999999</v>
      </c>
      <c r="D22" s="37">
        <f t="shared" si="0"/>
        <v>6551.2097999999996</v>
      </c>
      <c r="E22" s="38"/>
    </row>
    <row r="23" spans="1:5" x14ac:dyDescent="0.25">
      <c r="A23" s="1">
        <v>5</v>
      </c>
      <c r="B23" s="9">
        <f>A16*B16*D16*A23*E16</f>
        <v>2033.2507499999999</v>
      </c>
      <c r="C23" s="9">
        <f>A16*B16*C16*A23*E16</f>
        <v>6155.7614999999996</v>
      </c>
      <c r="D23" s="37">
        <f t="shared" si="0"/>
        <v>8189.0122499999998</v>
      </c>
      <c r="E23" s="38"/>
    </row>
    <row r="24" spans="1:5" x14ac:dyDescent="0.25">
      <c r="A24" s="1">
        <v>6</v>
      </c>
      <c r="B24" s="9">
        <f>A16*B16*D16*A24*E16</f>
        <v>2439.9008999999996</v>
      </c>
      <c r="C24" s="9">
        <f>A16*B16*C16*A24*E16</f>
        <v>7386.9137999999994</v>
      </c>
      <c r="D24" s="37">
        <f t="shared" si="0"/>
        <v>9826.814699999999</v>
      </c>
      <c r="E24" s="38"/>
    </row>
    <row r="25" spans="1:5" x14ac:dyDescent="0.25">
      <c r="A25" s="1">
        <v>7</v>
      </c>
      <c r="B25" s="9">
        <f>A16*B16*D16*A25*E16</f>
        <v>2846.5510499999996</v>
      </c>
      <c r="C25" s="9">
        <f>A16*B16*C16*A25*E16</f>
        <v>8618.0661</v>
      </c>
      <c r="D25" s="37">
        <f t="shared" si="0"/>
        <v>11464.61715</v>
      </c>
      <c r="E25" s="38"/>
    </row>
    <row r="26" spans="1:5" x14ac:dyDescent="0.25">
      <c r="A26" s="1">
        <v>8</v>
      </c>
      <c r="B26" s="9">
        <f>A16*B16*D16*A26*E16</f>
        <v>3253.2012</v>
      </c>
      <c r="C26" s="9">
        <f>A16*B16*C16*A26*E16</f>
        <v>9849.2183999999997</v>
      </c>
      <c r="D26" s="37">
        <f t="shared" si="0"/>
        <v>13102.419599999999</v>
      </c>
      <c r="E26" s="38"/>
    </row>
    <row r="27" spans="1:5" x14ac:dyDescent="0.25">
      <c r="A27" s="25"/>
      <c r="B27" s="26"/>
      <c r="C27" s="26"/>
      <c r="D27" s="26"/>
      <c r="E27" s="27"/>
    </row>
    <row r="28" spans="1:5" ht="15.75" thickBot="1" x14ac:dyDescent="0.3">
      <c r="A28" s="28"/>
      <c r="B28" s="29"/>
      <c r="C28" s="29"/>
      <c r="D28" s="29"/>
      <c r="E28" s="30"/>
    </row>
    <row r="29" spans="1:5" ht="15.75" x14ac:dyDescent="0.25">
      <c r="A29" s="31" t="s">
        <v>10</v>
      </c>
      <c r="B29" s="32"/>
      <c r="C29" s="32"/>
      <c r="D29" s="32"/>
      <c r="E29" s="33"/>
    </row>
    <row r="30" spans="1:5" ht="15.75" x14ac:dyDescent="0.25">
      <c r="A30" s="34"/>
      <c r="B30" s="35"/>
      <c r="C30" s="35"/>
      <c r="D30" s="35"/>
      <c r="E30" s="36"/>
    </row>
    <row r="31" spans="1:5" ht="15.75" x14ac:dyDescent="0.25">
      <c r="A31" s="22" t="s">
        <v>11</v>
      </c>
      <c r="B31" s="23"/>
      <c r="C31" s="23"/>
      <c r="D31" s="23"/>
      <c r="E31" s="24"/>
    </row>
    <row r="32" spans="1:5" ht="15.75" x14ac:dyDescent="0.25">
      <c r="A32" s="34"/>
      <c r="B32" s="35"/>
      <c r="C32" s="35"/>
      <c r="D32" s="35"/>
      <c r="E32" s="36"/>
    </row>
    <row r="33" spans="1:5" ht="15.75" x14ac:dyDescent="0.25">
      <c r="A33" s="22" t="s">
        <v>14</v>
      </c>
      <c r="B33" s="23"/>
      <c r="C33" s="23"/>
      <c r="D33" s="23"/>
      <c r="E33" s="24"/>
    </row>
    <row r="34" spans="1:5" ht="15.75" x14ac:dyDescent="0.25">
      <c r="A34" s="11"/>
      <c r="B34" s="10"/>
      <c r="C34" s="10"/>
      <c r="D34" s="10"/>
      <c r="E34" s="12"/>
    </row>
    <row r="35" spans="1:5" ht="15.75" x14ac:dyDescent="0.25">
      <c r="A35" s="22" t="s">
        <v>13</v>
      </c>
      <c r="B35" s="23"/>
      <c r="C35" s="23"/>
      <c r="D35" s="23"/>
      <c r="E35" s="24"/>
    </row>
    <row r="36" spans="1:5" ht="15.75" x14ac:dyDescent="0.25">
      <c r="A36" s="11"/>
      <c r="B36" s="10"/>
      <c r="C36" s="10"/>
      <c r="D36" s="10"/>
      <c r="E36" s="12"/>
    </row>
    <row r="37" spans="1:5" ht="16.5" thickBot="1" x14ac:dyDescent="0.3">
      <c r="A37" s="19" t="s">
        <v>12</v>
      </c>
      <c r="B37" s="20"/>
      <c r="C37" s="20"/>
      <c r="D37" s="20"/>
      <c r="E37" s="21"/>
    </row>
  </sheetData>
  <sheetProtection algorithmName="SHA-512" hashValue="U83kZVO9D94o32acjjxjVZleJuf3biqRYJOHQvZfn9V1CWlsncJliAFvro3nWShX1/BOKKaz4kf8qqyQ86fKhQ==" saltValue="pyGcF2lfHAcs5Z6bNyE47A==" spinCount="100000" sheet="1" objects="1" scenarios="1"/>
  <mergeCells count="19">
    <mergeCell ref="D23:E23"/>
    <mergeCell ref="D24:E24"/>
    <mergeCell ref="D25:E25"/>
    <mergeCell ref="D26:E26"/>
    <mergeCell ref="A14:E14"/>
    <mergeCell ref="A17:E17"/>
    <mergeCell ref="D18:E18"/>
    <mergeCell ref="D19:E19"/>
    <mergeCell ref="D20:E20"/>
    <mergeCell ref="D21:E21"/>
    <mergeCell ref="D22:E22"/>
    <mergeCell ref="A37:E37"/>
    <mergeCell ref="A35:E35"/>
    <mergeCell ref="A27:E28"/>
    <mergeCell ref="A29:E29"/>
    <mergeCell ref="A30:E30"/>
    <mergeCell ref="A31:E31"/>
    <mergeCell ref="A32:E32"/>
    <mergeCell ref="A33:E33"/>
  </mergeCells>
  <pageMargins left="0.7" right="0.7" top="0.75" bottom="0.75" header="0.3" footer="0.3"/>
  <pageSetup paperSize="9" scale="75" orientation="portrait" horizontalDpi="4294967292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Daviss SG</dc:creator>
  <cp:lastModifiedBy>Daviss SG</cp:lastModifiedBy>
  <cp:lastPrinted>2018-04-29T14:04:34Z</cp:lastPrinted>
  <dcterms:created xsi:type="dcterms:W3CDTF">2018-04-29T13:05:22Z</dcterms:created>
  <dcterms:modified xsi:type="dcterms:W3CDTF">2018-04-29T14:08:11Z</dcterms:modified>
</cp:coreProperties>
</file>